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<sst xmlns="http://schemas.openxmlformats.org/spreadsheetml/2006/main" count="27" uniqueCount="27">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</sst>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2,2</v>
          </cell>
          <cell r="M14" t="str">
            <v>0,4</v>
          </cell>
          <cell r="O14" t="str">
            <v>21,6</v>
          </cell>
          <cell r="P14" t="str">
            <v>99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4,4</v>
          </cell>
          <cell r="O15" t="str">
            <v>0,3</v>
          </cell>
          <cell r="P15" t="str">
            <v>60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16,7</v>
          </cell>
          <cell r="P17" t="str">
            <v>70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1,6</v>
          </cell>
          <cell r="M19" t="str">
            <v>0,2</v>
          </cell>
          <cell r="O19" t="str">
            <v>10,2</v>
          </cell>
          <cell r="P19" t="str">
            <v>49</v>
          </cell>
        </row>
        <row r="22">
          <cell r="A22" t="str">
            <v>Итого</v>
          </cell>
          <cell r="E22"/>
          <cell r="I22" t="str">
            <v>695</v>
          </cell>
          <cell r="K22" t="str">
            <v>16,7</v>
          </cell>
          <cell r="M22" t="str">
            <v>6,6</v>
          </cell>
          <cell r="O22" t="str">
            <v>116,3</v>
          </cell>
          <cell r="P22" t="str">
            <v>592</v>
          </cell>
        </row>
        <row r="23">
          <cell r="A23" t="str">
            <v>Всего</v>
          </cell>
          <cell r="E23"/>
          <cell r="I23"/>
          <cell r="K23" t="str">
            <v>16,7</v>
          </cell>
          <cell r="M23" t="str">
            <v>6,6</v>
          </cell>
          <cell r="O23" t="str">
            <v>116,3</v>
          </cell>
          <cell r="P23" t="str">
            <v>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САЛАТ ИЗ МОРКОВИ  С ЯБЛОКАМИ И Р/М</v>
          </cell>
        </row>
        <row r="15">
          <cell r="A15" t="str">
            <v>2011</v>
          </cell>
          <cell r="E15" t="str">
            <v>СУП КРЕСТЬЯНСКИЙ СО СМЕТАНОЙ</v>
          </cell>
        </row>
        <row r="16">
          <cell r="A16" t="str">
            <v>2011</v>
          </cell>
          <cell r="E16" t="str">
            <v xml:space="preserve">ПТИЦА ОТВАРНАЯ </v>
          </cell>
        </row>
        <row r="17">
          <cell r="A17" t="str">
            <v>2012</v>
          </cell>
          <cell r="E17" t="str">
            <v>КАРТОФЕЛЬ ОТВАРНОЙ ЗАПЕЧ. С Р/М</v>
          </cell>
        </row>
        <row r="18">
          <cell r="A18" t="str">
            <v>2011</v>
          </cell>
          <cell r="E18" t="str">
            <v>КОМПОТ ИЗ ЯГОД СВ.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99</v>
      </c>
      <c r="H4" s="39" t="str">
        <f>[1]Page1!$K14</f>
        <v>2,2</v>
      </c>
      <c r="I4" s="39" t="str">
        <f>[1]Page1!$M14</f>
        <v>0,4</v>
      </c>
      <c r="J4" s="40" t="str">
        <f>[1]Page1!$O14</f>
        <v>21,6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 xml:space="preserve">ЯЙЦО ВАРЕНОЕ В КРУТУЮ </v>
      </c>
      <c r="E5" s="42" t="str">
        <f>[1]Page1!$I15</f>
        <v>40</v>
      </c>
      <c r="F5" s="19"/>
      <c r="G5" s="43" t="str">
        <f>[1]Page1!$P15</f>
        <v>60</v>
      </c>
      <c r="H5" s="32" t="str">
        <f>[1]Page1!$K15</f>
        <v>4,9</v>
      </c>
      <c r="I5" s="32" t="str">
        <f>[1]Page1!$M15</f>
        <v>4,4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КОФЕЙНЫЙ НАПИТОК С МОЛОКОМ</v>
      </c>
      <c r="E7" s="42" t="str">
        <f>[1]Page1!$I17</f>
        <v>200</v>
      </c>
      <c r="F7" s="19"/>
      <c r="G7" s="43" t="str">
        <f>[1]Page1!$P17</f>
        <v>70</v>
      </c>
      <c r="H7" s="32" t="str">
        <f>[1]Page1!$K17</f>
        <v>0,8</v>
      </c>
      <c r="I7" s="32" t="str">
        <f>[1]Page1!$M17</f>
        <v/>
      </c>
      <c r="J7" s="32" t="str">
        <f>[1]Page1!$O17</f>
        <v>16,7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49</v>
      </c>
      <c r="H9" s="33" t="str">
        <f>[1]Page1!$K19</f>
        <v>1,6</v>
      </c>
      <c r="I9" s="33" t="str">
        <f>[1]Page1!$M19</f>
        <v>0,2</v>
      </c>
      <c r="J9" s="33" t="str">
        <f>[1]Page1!$O19</f>
        <v>10,2</v>
      </c>
    </row>
    <row r="10" spans="1:10" x14ac:dyDescent="0.25">
      <c r="A10" s="34" t="s">
        <v>26</v>
      </c>
      <c r="B10" s="48"/>
      <c r="C10" s="3" t="str">
        <f>[1]Page1!$A22</f>
        <v>Итого</v>
      </c>
      <c r="D10" s="27">
        <f>[1]Page1!$E22</f>
        <v>0</v>
      </c>
      <c r="E10" s="36" t="str">
        <f>[1]Page1!$I22</f>
        <v>695</v>
      </c>
      <c r="F10" s="21"/>
      <c r="G10" s="36" t="str">
        <f>[1]Page1!$P22</f>
        <v>592</v>
      </c>
      <c r="H10" s="15" t="str">
        <f>[1]Page1!$K22</f>
        <v>16,7</v>
      </c>
      <c r="I10" s="15" t="str">
        <f>[1]Page1!$M22</f>
        <v>6,6</v>
      </c>
      <c r="J10" s="16" t="str">
        <f>[1]Page1!$O22</f>
        <v>116,3</v>
      </c>
    </row>
    <row r="11" spans="1:10" x14ac:dyDescent="0.25">
      <c r="B11" s="2"/>
      <c r="C11" s="3" t="str">
        <f>[1]Page1!$A23</f>
        <v>Всего</v>
      </c>
      <c r="D11" s="27">
        <f>[1]Page1!$E23</f>
        <v>0</v>
      </c>
      <c r="E11" s="36">
        <f>[1]Page1!$I23</f>
        <v>0</v>
      </c>
      <c r="F11" s="19"/>
      <c r="G11" s="36" t="str">
        <f>[1]Page1!$P23</f>
        <v>592</v>
      </c>
      <c r="H11" s="15" t="str">
        <f>[1]Page1!$K23</f>
        <v>16,7</v>
      </c>
      <c r="I11" s="15" t="str">
        <f>[1]Page1!$M23</f>
        <v>6,6</v>
      </c>
      <c r="J11" s="16" t="str">
        <f>[1]Page1!$O23</f>
        <v>116,3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САЛАТ ИЗ МОРКОВИ  С ЯБЛОКАМИ И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КРЕСТЬЯНСКИЙ СО СМЕТАНОЙ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2011</v>
      </c>
      <c r="D15" s="27" t="str">
        <f>[2]Page1!$E16</f>
        <v xml:space="preserve">ПТИЦА ОТВАРНАЯ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2012</v>
      </c>
      <c r="D16" s="27" t="str">
        <f>[2]Page1!$E17</f>
        <v>КАРТОФЕЛЬ ОТВАРНОЙ ЗАПЕЧ. С Р/М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2011</v>
      </c>
      <c r="D17" s="27" t="str">
        <f>[2]Page1!$E18</f>
        <v>КОМПОТ ИЗ ЯГОД СВ.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2022-11-14T20:50:36Z</dcterms:modified>
</cp:coreProperties>
</file>